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6" windowWidth="15072" windowHeight="7536" activeTab="0"/>
  </bookViews>
  <sheets>
    <sheet name="2017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<sst xmlns="http://schemas.openxmlformats.org/spreadsheetml/2006/main" count="21" uniqueCount="21">
  <si>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</si>
  <si>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</si>
  <si>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</si>
  <si>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</si>
  <si>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</si>
  <si>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</si>
  <si>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</si>
  <si>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</si>
  <si>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</si>
  <si>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</si>
  <si>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</si>
  <si>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</si>
  <si>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</si>
  <si>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</si>
  <si>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</si>
  <si>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</si>
  <si>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</si>
  <si>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</si>
  <si>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</si>
  <si>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тыс. кВт*ч</t>
  </si>
  <si>
    <t>2017 год (факт)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</si>
</sst>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_р_._-;\-* #,##0.0_р_._-;_-* &quot;-&quot;??_р_._-;_-@_-"/>
    <numFmt numFmtId="179" formatCode="_-* #,##0.000_р_._-;\-* #,##0.00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00"/>
    <numFmt numFmtId="183" formatCode="#,##0.0000"/>
    <numFmt numFmtId="184" formatCode="#,##0.00000"/>
    <numFmt numFmtId="185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="80" zoomScaleNormal="80" zoomScalePageLayoutView="0" workbookViewId="0" topLeftCell="A1">
      <selection activeCell="F22" sqref="F22"/>
    </sheetView>
  </sheetViews>
  <sheetFormatPr defaultColWidth="9.140625" defaultRowHeight="15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15</v>
      </c>
      <c r="B7" s="2" t="s">
        <v>16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14</v>
      </c>
      <c r="B8" s="5" t="s">
        <v>19</v>
      </c>
      <c r="C8" s="6">
        <v>1674.547</v>
      </c>
      <c r="D8" s="6">
        <v>257.496</v>
      </c>
      <c r="E8" s="6">
        <v>1424.818</v>
      </c>
      <c r="F8" s="6">
        <v>313.63</v>
      </c>
      <c r="G8" s="6">
        <v>653.053</v>
      </c>
      <c r="H8" s="6">
        <v>1.516</v>
      </c>
      <c r="I8" s="6">
        <v>1310.019</v>
      </c>
      <c r="J8" s="6">
        <v>856.426</v>
      </c>
      <c r="K8" s="6">
        <v>710.727</v>
      </c>
      <c r="L8" s="6">
        <v>1433.444</v>
      </c>
      <c r="M8" s="6">
        <v>1183.819</v>
      </c>
      <c r="N8" s="6">
        <v>2516.947</v>
      </c>
      <c r="O8" s="10">
        <f>SUM(C8:N8)</f>
        <v>12336.442</v>
      </c>
    </row>
    <row r="9" spans="1:15" ht="30.75" customHeight="1">
      <c r="A9" s="7" t="s">
        <v>13</v>
      </c>
      <c r="B9" s="5" t="s">
        <v>17</v>
      </c>
      <c r="C9" s="6">
        <f>C8*(3.22998+0.27677)</f>
        <v>5872.217692249999</v>
      </c>
      <c r="D9" s="6">
        <f>D8*(3.22998+0.27677)</f>
        <v>902.9740979999999</v>
      </c>
      <c r="E9" s="6">
        <f>E8*(3.22998+0.27677)</f>
        <v>4996.4805215</v>
      </c>
      <c r="F9" s="6">
        <f>F8*(3.22998+0.27677)</f>
        <v>1099.8220024999998</v>
      </c>
      <c r="G9" s="6">
        <f>G8*(3.22998+0.27677)</f>
        <v>2290.09360775</v>
      </c>
      <c r="H9" s="6">
        <f>H8*(3.22998+0.27677)</f>
        <v>5.3162329999999995</v>
      </c>
      <c r="I9" s="6">
        <f>I8*(3.22998+0.27677)</f>
        <v>4593.909128249999</v>
      </c>
      <c r="J9" s="6">
        <f>J8*(3.22998+0.27677)</f>
        <v>3003.2718755</v>
      </c>
      <c r="K9" s="6">
        <f>K8*(3.22998+0.27677)</f>
        <v>2492.3419072499996</v>
      </c>
      <c r="L9" s="6">
        <f>L8*(3.22998+0.27677)</f>
        <v>5026.729746999999</v>
      </c>
      <c r="M9" s="6">
        <f>M8*(3.22998+0.27677)</f>
        <v>4151.35727825</v>
      </c>
      <c r="N9" s="6">
        <f>N8*(3.22998+0.27677)</f>
        <v>8826.30389225</v>
      </c>
      <c r="O9" s="6">
        <f>SUM(C9:N9)</f>
        <v>43260.81798349999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2018-01-31T06:54:43Z</dcterms:modified>
  <cp:category/>
  <cp:version/>
  <cp:contentType/>
  <cp:contentStatus/>
</cp:coreProperties>
</file>